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rv-fs01\gms_tender\2. Анисимов Андрей\Заявки на проведение тендера\Больница. Балашиха\Ленты, герметик\"/>
    </mc:Choice>
  </mc:AlternateContent>
  <xr:revisionPtr revIDLastSave="0" documentId="13_ncr:1_{30951C04-CF01-4343-8282-8F8DB4186187}" xr6:coauthVersionLast="47" xr6:coauthVersionMax="47" xr10:uidLastSave="{00000000-0000-0000-0000-000000000000}"/>
  <bookViews>
    <workbookView xWindow="30" yWindow="15" windowWidth="28800" windowHeight="15405" activeTab="1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Print_Area" localSheetId="0">Лист1!$A$1:$G$22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6" i="2"/>
  <c r="D5" i="2"/>
  <c r="D16" i="1"/>
</calcChain>
</file>

<file path=xl/sharedStrings.xml><?xml version="1.0" encoding="utf-8"?>
<sst xmlns="http://schemas.openxmlformats.org/spreadsheetml/2006/main" count="65" uniqueCount="43">
  <si>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</si>
  <si>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</si>
  <si>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</si>
  <si>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</si>
  <si>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</si>
  <si>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</si>
  <si>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</si>
  <si>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</si>
  <si>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Кол-во</t>
  </si>
  <si>
    <t>В заказ</t>
  </si>
  <si>
    <t>Для справок</t>
  </si>
  <si>
    <t>Не забывать про запас</t>
  </si>
  <si>
    <t>Примечание</t>
  </si>
  <si>
    <t>Форма 2</t>
  </si>
  <si>
    <t>Поставка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</si>
  <si>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</si>
  <si>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</si>
  <si>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</si>
  <si>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</si>
  <si>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</si>
  <si>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01-5930</t>
    </r>
  </si>
  <si>
    <t>Строительство многопрофильной клиники государственного бюджетного учреждения здравохранения Московской области "Балашихинская областная больница".</t>
  </si>
  <si>
    <t>Московская область, г.о. Балашиха.</t>
  </si>
  <si>
    <t>Заваруев Д.И.</t>
  </si>
  <si>
    <t>Подпись ________________ Ф.И.О.  Заваруев Д.И.</t>
  </si>
  <si>
    <t>объект</t>
  </si>
  <si>
    <t>ЛЕНТЫ, ГЕРМЕТИКИ</t>
  </si>
  <si>
    <t>м.</t>
  </si>
  <si>
    <t>Робибанд ВМ</t>
  </si>
  <si>
    <t>Робибанд НЛ</t>
  </si>
  <si>
    <t>ПСУЛ 10х4(20)</t>
  </si>
  <si>
    <t>лента пароиз. Робибанд ВМ, 150 мм</t>
  </si>
  <si>
    <t>лента гидроиз. Робибанд НЛ, 150 мм</t>
  </si>
  <si>
    <t>лента бутиловая двусторонняя 30 мм</t>
  </si>
  <si>
    <t>Стиз А</t>
  </si>
  <si>
    <t>кг.</t>
  </si>
  <si>
    <t>Окна поворотно-откидные и глухие, общей площадью 5852,72 м².</t>
  </si>
  <si>
    <t>БТФ 45х1,5</t>
  </si>
  <si>
    <t>Бутиловая лента фальгированная 45х1,5</t>
  </si>
  <si>
    <t>Гидроизоляционная лента EPDM 600х1 мм</t>
  </si>
  <si>
    <t>Герметик силиконовый атомсферостойкий прозрачный, 300 мл</t>
  </si>
  <si>
    <t>шт.</t>
  </si>
  <si>
    <t>Стиз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</si>
</sst>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5" fillId="2" borderId="1" xfId="1" applyFont="1" applyFill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4" fontId="2" fillId="0" borderId="7" xfId="0" applyNumberFormat="1" applyFont="1" applyBorder="1" applyAlignment="1">
      <alignment horizontal="left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9" fillId="0" borderId="0" xfId="0" applyNumberFormat="1" applyFont="1"/>
    <xf numFmtId="0" fontId="10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3" fillId="0" borderId="1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fs01\gms_tender\2.%20&#1040;&#1085;&#1080;&#1089;&#1080;&#1084;&#1086;&#1074;%20&#1040;&#1085;&#1076;&#1088;&#1077;&#1081;\&#1047;&#1072;&#1103;&#1074;&#1082;&#1080;%20&#1085;&#1072;%20&#1087;&#1088;&#1086;&#1074;&#1077;&#1076;&#1077;&#1085;&#1080;&#1077;%20&#1090;&#1077;&#1085;&#1076;&#1077;&#1088;&#1072;\&#1041;&#1086;&#1083;&#1100;&#1085;&#1080;&#1094;&#1072;.%20&#1041;&#1072;&#1083;&#1072;&#1096;&#1080;&#1093;&#1072;\&#1051;&#1077;&#1085;&#1090;&#1099;,%20&#1075;&#1077;&#1088;&#1084;&#1077;&#1090;&#1080;&#1082;\01-5987_&#1079;&#1072;&#1103;&#1074;&#1082;&#1072;%20&#1085;&#1072;%20&#1090;&#1077;&#1085;&#1076;&#1077;&#1088;_&#1051;&#1045;&#1053;&#1058;&#1067;,%20&#1043;&#1045;&#1056;&#1052;&#1045;&#1058;&#1048;&#1050;&#1048;_%2009.04.2025.xlsx" TargetMode="External"/><Relationship Id="rId1" Type="http://schemas.openxmlformats.org/officeDocument/2006/relationships/externalLinkPath" Target="01-5987_&#1079;&#1072;&#1103;&#1074;&#1082;&#1072;%20&#1085;&#1072;%20&#1090;&#1077;&#1085;&#1076;&#1077;&#1088;_&#1051;&#1045;&#1053;&#1058;&#1067;,%20&#1043;&#1045;&#1056;&#1052;&#1045;&#1058;&#1048;&#1050;&#1048;_%2009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fs01\gms_tender\2.%20&#1040;&#1085;&#1080;&#1089;&#1080;&#1084;&#1086;&#1074;%20&#1040;&#1085;&#1076;&#1088;&#1077;&#1081;\&#1047;&#1072;&#1103;&#1074;&#1082;&#1080;%20&#1085;&#1072;%20&#1087;&#1088;&#1086;&#1074;&#1077;&#1076;&#1077;&#1085;&#1080;&#1077;%20&#1090;&#1077;&#1085;&#1076;&#1077;&#1088;&#1072;\&#1041;&#1086;&#1083;&#1100;&#1085;&#1080;&#1094;&#1072;.%20&#1041;&#1072;&#1083;&#1072;&#1096;&#1080;&#1093;&#1072;\&#1051;&#1077;&#1085;&#1090;&#1099;,%20&#1075;&#1077;&#1088;&#1084;&#1077;&#1090;&#1080;&#1082;\01-6000_&#1079;&#1072;&#1103;&#1074;&#1082;&#1072;%20&#1085;&#1072;%20&#1090;&#1077;&#1085;&#1076;&#1077;&#1088;_&#1051;&#1045;&#1053;&#1058;&#1067;,%20&#1043;&#1045;&#1056;&#1052;&#1045;&#1058;&#1048;&#1050;&#1048;_%2030.04.2025.xlsx" TargetMode="External"/><Relationship Id="rId1" Type="http://schemas.openxmlformats.org/officeDocument/2006/relationships/externalLinkPath" Target="01-6000_&#1079;&#1072;&#1103;&#1074;&#1082;&#1072;%20&#1085;&#1072;%20&#1090;&#1077;&#1085;&#1076;&#1077;&#1088;_&#1051;&#1045;&#1053;&#1058;&#1067;,%20&#1043;&#1045;&#1056;&#1052;&#1045;&#1058;&#1048;&#1050;&#1048;_%2030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6">
          <cell r="D16">
            <v>2650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">
          <cell r="D14">
            <v>380</v>
          </cell>
        </row>
        <row r="15">
          <cell r="D15">
            <v>200</v>
          </cell>
        </row>
        <row r="18">
          <cell r="D18">
            <v>550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3"/>
  <sheetViews>
    <sheetView workbookViewId="0">
      <selection activeCell="A14" sqref="A14:E18"/>
    </sheetView>
  </sheetViews>
  <sheetFormatPr defaultRowHeight="15" x14ac:dyDescent="0.25"/>
  <cols>
    <col min="1" max="1" width="23.85546875" customWidth="1"/>
    <col min="2" max="2" width="43.85546875" bestFit="1" customWidth="1"/>
    <col min="3" max="3" width="17.42578125" bestFit="1" customWidth="1"/>
    <col min="4" max="4" width="16.42578125" bestFit="1" customWidth="1"/>
    <col min="5" max="5" width="16.85546875" bestFit="1" customWidth="1"/>
    <col min="6" max="6" width="16.28515625" bestFit="1" customWidth="1"/>
    <col min="7" max="7" width="12.7109375" bestFit="1" customWidth="1"/>
    <col min="8" max="8" width="19.85546875" customWidth="1"/>
    <col min="9" max="9" width="16.85546875" customWidth="1"/>
  </cols>
  <sheetData>
    <row r="2" spans="1:7" ht="15.75" x14ac:dyDescent="0.25">
      <c r="D2" s="10"/>
      <c r="E2" s="9" t="s">
        <v>9</v>
      </c>
      <c r="G2" s="12" t="s">
        <v>13</v>
      </c>
    </row>
    <row r="3" spans="1:7" x14ac:dyDescent="0.25">
      <c r="D3" s="11"/>
      <c r="E3" s="9" t="s">
        <v>10</v>
      </c>
    </row>
    <row r="4" spans="1:7" x14ac:dyDescent="0.25">
      <c r="D4" s="34" t="s">
        <v>11</v>
      </c>
      <c r="E4" s="34"/>
    </row>
    <row r="6" spans="1:7" ht="15.75" x14ac:dyDescent="0.25">
      <c r="A6" s="38" t="s">
        <v>20</v>
      </c>
      <c r="B6" s="38"/>
      <c r="C6" s="38"/>
      <c r="D6" s="38"/>
      <c r="E6" s="38"/>
      <c r="F6" s="38"/>
      <c r="G6" s="38"/>
    </row>
    <row r="7" spans="1:7" ht="15.75" x14ac:dyDescent="0.25">
      <c r="A7" s="1" t="s">
        <v>0</v>
      </c>
      <c r="B7" s="39" t="s">
        <v>21</v>
      </c>
      <c r="C7" s="39"/>
      <c r="D7" s="39"/>
      <c r="E7" s="39"/>
      <c r="F7" s="39"/>
      <c r="G7" s="40"/>
    </row>
    <row r="8" spans="1:7" ht="15.75" x14ac:dyDescent="0.25">
      <c r="A8" s="2" t="s">
        <v>4</v>
      </c>
      <c r="B8" s="41" t="s">
        <v>22</v>
      </c>
      <c r="C8" s="41"/>
      <c r="D8" s="41"/>
      <c r="E8" s="41"/>
      <c r="F8" s="41"/>
      <c r="G8" s="42"/>
    </row>
    <row r="9" spans="1:7" ht="15.75" x14ac:dyDescent="0.25">
      <c r="A9" s="3" t="s">
        <v>1</v>
      </c>
      <c r="B9" s="43" t="s">
        <v>36</v>
      </c>
      <c r="C9" s="43"/>
      <c r="D9" s="43"/>
      <c r="E9" s="43"/>
      <c r="F9" s="43"/>
      <c r="G9" s="44"/>
    </row>
    <row r="10" spans="1:7" ht="15.75" x14ac:dyDescent="0.25">
      <c r="A10" s="3" t="s">
        <v>2</v>
      </c>
      <c r="B10" s="43" t="s">
        <v>23</v>
      </c>
      <c r="C10" s="43"/>
      <c r="D10" s="43"/>
      <c r="E10" s="43"/>
      <c r="F10" s="43"/>
      <c r="G10" s="44"/>
    </row>
    <row r="11" spans="1:7" ht="15.75" thickBot="1" x14ac:dyDescent="0.3"/>
    <row r="12" spans="1:7" ht="19.5" thickBot="1" x14ac:dyDescent="0.35">
      <c r="A12" s="35" t="s">
        <v>26</v>
      </c>
      <c r="B12" s="36"/>
      <c r="C12" s="36"/>
      <c r="D12" s="36"/>
      <c r="E12" s="36"/>
      <c r="F12" s="36"/>
      <c r="G12" s="37"/>
    </row>
    <row r="13" spans="1:7" ht="15.75" thickBot="1" x14ac:dyDescent="0.3">
      <c r="A13" s="8" t="s">
        <v>6</v>
      </c>
      <c r="B13" s="8" t="s">
        <v>5</v>
      </c>
      <c r="C13" s="8" t="s">
        <v>3</v>
      </c>
      <c r="D13" s="25" t="s">
        <v>7</v>
      </c>
      <c r="E13" s="16" t="s">
        <v>8</v>
      </c>
      <c r="F13" s="8" t="s">
        <v>12</v>
      </c>
      <c r="G13" s="8" t="s">
        <v>14</v>
      </c>
    </row>
    <row r="14" spans="1:7" x14ac:dyDescent="0.25">
      <c r="A14" s="20" t="s">
        <v>28</v>
      </c>
      <c r="B14" s="32" t="s">
        <v>31</v>
      </c>
      <c r="C14" s="17"/>
      <c r="D14" s="33">
        <v>13300</v>
      </c>
      <c r="E14" s="21" t="s">
        <v>27</v>
      </c>
      <c r="F14" s="18"/>
      <c r="G14" s="19" t="s">
        <v>25</v>
      </c>
    </row>
    <row r="15" spans="1:7" x14ac:dyDescent="0.25">
      <c r="A15" s="20" t="s">
        <v>29</v>
      </c>
      <c r="B15" s="32" t="s">
        <v>32</v>
      </c>
      <c r="C15" s="17"/>
      <c r="D15" s="33">
        <v>13300</v>
      </c>
      <c r="E15" s="21" t="s">
        <v>27</v>
      </c>
      <c r="F15" s="18"/>
      <c r="G15" s="19" t="s">
        <v>25</v>
      </c>
    </row>
    <row r="16" spans="1:7" ht="15" customHeight="1" x14ac:dyDescent="0.25">
      <c r="A16" s="20"/>
      <c r="B16" s="21" t="s">
        <v>33</v>
      </c>
      <c r="C16" s="17"/>
      <c r="D16" s="33">
        <f>10620+[1]Лист1!$D$16</f>
        <v>13270</v>
      </c>
      <c r="E16" s="21" t="s">
        <v>27</v>
      </c>
      <c r="F16" s="18"/>
      <c r="G16" s="19" t="s">
        <v>25</v>
      </c>
    </row>
    <row r="17" spans="1:8" ht="15" customHeight="1" x14ac:dyDescent="0.25">
      <c r="A17" s="20"/>
      <c r="B17" s="21" t="s">
        <v>30</v>
      </c>
      <c r="C17" s="17"/>
      <c r="D17" s="33">
        <v>9900</v>
      </c>
      <c r="E17" s="21" t="s">
        <v>27</v>
      </c>
      <c r="F17" s="18"/>
      <c r="G17" s="19" t="s">
        <v>25</v>
      </c>
    </row>
    <row r="18" spans="1:8" x14ac:dyDescent="0.25">
      <c r="A18" s="22"/>
      <c r="B18" s="32" t="s">
        <v>34</v>
      </c>
      <c r="C18" s="22"/>
      <c r="D18" s="33">
        <v>5</v>
      </c>
      <c r="E18" s="24" t="s">
        <v>35</v>
      </c>
      <c r="F18" s="23"/>
      <c r="G18" s="19" t="s">
        <v>25</v>
      </c>
    </row>
    <row r="19" spans="1:8" x14ac:dyDescent="0.25">
      <c r="A19" s="26"/>
      <c r="B19" s="27"/>
      <c r="C19" s="26"/>
      <c r="D19" s="28"/>
      <c r="E19" s="29"/>
      <c r="F19" s="30"/>
      <c r="G19" s="31"/>
    </row>
    <row r="20" spans="1:8" x14ac:dyDescent="0.25">
      <c r="A20" s="13" t="s">
        <v>15</v>
      </c>
      <c r="B20" s="13" t="s">
        <v>16</v>
      </c>
      <c r="C20" s="13"/>
      <c r="D20" s="13" t="s">
        <v>24</v>
      </c>
      <c r="E20" s="13"/>
      <c r="F20" s="13"/>
      <c r="G20" s="14">
        <v>45754</v>
      </c>
      <c r="H20" s="14"/>
    </row>
    <row r="21" spans="1:8" x14ac:dyDescent="0.25">
      <c r="A21" s="13"/>
      <c r="B21" s="15"/>
      <c r="C21" s="15"/>
      <c r="D21" s="13"/>
      <c r="E21" s="13"/>
      <c r="F21" s="13"/>
    </row>
    <row r="22" spans="1:8" x14ac:dyDescent="0.25">
      <c r="A22" s="13" t="s">
        <v>17</v>
      </c>
      <c r="B22" s="13" t="s">
        <v>18</v>
      </c>
      <c r="C22" s="13"/>
      <c r="D22" s="13" t="s">
        <v>19</v>
      </c>
      <c r="E22" s="13"/>
      <c r="F22" s="13"/>
      <c r="G22" s="14">
        <v>45754</v>
      </c>
      <c r="H22" s="14"/>
    </row>
    <row r="23" spans="1:8" x14ac:dyDescent="0.25">
      <c r="A23" s="4"/>
      <c r="B23" s="4"/>
      <c r="C23" s="4"/>
      <c r="D23" s="6"/>
      <c r="E23" s="7"/>
      <c r="F23" s="7"/>
    </row>
    <row r="24" spans="1:8" x14ac:dyDescent="0.25">
      <c r="A24" s="4"/>
      <c r="B24" s="4"/>
      <c r="C24" s="4"/>
      <c r="D24" s="6"/>
      <c r="E24" s="7"/>
      <c r="F24" s="7"/>
    </row>
    <row r="25" spans="1:8" x14ac:dyDescent="0.25">
      <c r="A25" s="4"/>
      <c r="B25" s="4"/>
      <c r="C25" s="4"/>
      <c r="D25" s="6"/>
      <c r="E25" s="7"/>
      <c r="F25" s="7"/>
    </row>
    <row r="26" spans="1:8" x14ac:dyDescent="0.25">
      <c r="A26" s="4"/>
      <c r="B26" s="4"/>
      <c r="C26" s="4"/>
      <c r="D26" s="6"/>
      <c r="E26" s="7"/>
      <c r="F26" s="7"/>
    </row>
    <row r="27" spans="1:8" x14ac:dyDescent="0.25">
      <c r="A27" s="4"/>
      <c r="B27" s="4"/>
      <c r="C27" s="4"/>
      <c r="D27" s="6"/>
      <c r="E27" s="7"/>
      <c r="F27" s="7"/>
    </row>
    <row r="28" spans="1:8" x14ac:dyDescent="0.25">
      <c r="A28" s="4"/>
      <c r="B28" s="4"/>
      <c r="C28" s="4"/>
      <c r="D28" s="6"/>
      <c r="E28" s="7"/>
      <c r="F28" s="7"/>
    </row>
    <row r="29" spans="1:8" x14ac:dyDescent="0.25">
      <c r="A29" s="4"/>
      <c r="B29" s="4"/>
      <c r="C29" s="4"/>
      <c r="D29" s="6"/>
      <c r="E29" s="7"/>
      <c r="F29" s="7"/>
    </row>
    <row r="30" spans="1:8" x14ac:dyDescent="0.25">
      <c r="A30" s="4"/>
      <c r="B30" s="4"/>
      <c r="C30" s="4"/>
      <c r="D30" s="6"/>
      <c r="E30" s="7"/>
      <c r="F30" s="7"/>
    </row>
    <row r="31" spans="1:8" x14ac:dyDescent="0.25">
      <c r="A31" s="4"/>
      <c r="B31" s="4"/>
      <c r="C31" s="4"/>
      <c r="D31" s="6"/>
      <c r="E31" s="7"/>
      <c r="F31" s="7"/>
    </row>
    <row r="32" spans="1:8" x14ac:dyDescent="0.25">
      <c r="A32" s="4"/>
      <c r="B32" s="4"/>
      <c r="C32" s="4"/>
      <c r="D32" s="6"/>
      <c r="E32" s="7"/>
      <c r="F32" s="7"/>
    </row>
    <row r="33" spans="1:6" x14ac:dyDescent="0.25">
      <c r="A33" s="4"/>
      <c r="B33" s="4"/>
      <c r="C33" s="4"/>
      <c r="D33" s="6"/>
      <c r="E33" s="7"/>
      <c r="F33" s="7"/>
    </row>
    <row r="34" spans="1:6" x14ac:dyDescent="0.25">
      <c r="A34" s="4"/>
      <c r="B34" s="4"/>
      <c r="C34" s="4"/>
      <c r="D34" s="6"/>
      <c r="E34" s="7"/>
      <c r="F34" s="7"/>
    </row>
    <row r="35" spans="1:6" x14ac:dyDescent="0.25">
      <c r="A35" s="4"/>
      <c r="B35" s="4"/>
      <c r="C35" s="4"/>
      <c r="D35" s="6"/>
      <c r="E35" s="7"/>
      <c r="F35" s="7"/>
    </row>
    <row r="36" spans="1:6" x14ac:dyDescent="0.25">
      <c r="A36" s="4"/>
      <c r="B36" s="4"/>
      <c r="C36" s="4"/>
      <c r="D36" s="6"/>
      <c r="E36" s="7"/>
      <c r="F36" s="7"/>
    </row>
    <row r="37" spans="1:6" x14ac:dyDescent="0.25">
      <c r="A37" s="4"/>
      <c r="B37" s="4"/>
      <c r="C37" s="4"/>
      <c r="D37" s="6"/>
      <c r="E37" s="7"/>
      <c r="F37" s="7"/>
    </row>
    <row r="38" spans="1:6" x14ac:dyDescent="0.25">
      <c r="A38" s="4"/>
      <c r="B38" s="4"/>
      <c r="C38" s="4"/>
      <c r="D38" s="6"/>
      <c r="E38" s="7"/>
      <c r="F38" s="7"/>
    </row>
    <row r="39" spans="1:6" x14ac:dyDescent="0.25">
      <c r="A39" s="4"/>
      <c r="B39" s="4"/>
      <c r="C39" s="4"/>
      <c r="D39" s="6"/>
      <c r="E39" s="7"/>
      <c r="F39" s="7"/>
    </row>
    <row r="40" spans="1:6" x14ac:dyDescent="0.25">
      <c r="A40" s="4"/>
      <c r="B40" s="4"/>
      <c r="C40" s="4"/>
      <c r="D40" s="6"/>
      <c r="E40" s="7"/>
      <c r="F40" s="7"/>
    </row>
    <row r="41" spans="1:6" x14ac:dyDescent="0.25">
      <c r="A41" s="4"/>
      <c r="B41" s="4"/>
      <c r="C41" s="4"/>
      <c r="D41" s="6"/>
      <c r="E41" s="7"/>
      <c r="F41" s="7"/>
    </row>
    <row r="42" spans="1:6" x14ac:dyDescent="0.25">
      <c r="A42" s="4"/>
      <c r="B42" s="4"/>
      <c r="C42" s="4"/>
      <c r="D42" s="6"/>
      <c r="E42" s="7"/>
      <c r="F42" s="7"/>
    </row>
    <row r="43" spans="1:6" x14ac:dyDescent="0.25">
      <c r="A43" s="4"/>
      <c r="B43" s="4"/>
      <c r="C43" s="4"/>
      <c r="D43" s="6"/>
      <c r="E43" s="7"/>
      <c r="F43" s="7"/>
    </row>
    <row r="44" spans="1:6" x14ac:dyDescent="0.25">
      <c r="A44" s="4"/>
      <c r="B44" s="4"/>
      <c r="C44" s="4"/>
      <c r="D44" s="6"/>
      <c r="E44" s="7"/>
      <c r="F44" s="7"/>
    </row>
    <row r="45" spans="1:6" x14ac:dyDescent="0.25">
      <c r="A45" s="4"/>
      <c r="B45" s="4"/>
      <c r="C45" s="4"/>
      <c r="D45" s="6"/>
      <c r="E45" s="7"/>
      <c r="F45" s="7"/>
    </row>
    <row r="46" spans="1:6" x14ac:dyDescent="0.25">
      <c r="A46" s="4"/>
      <c r="B46" s="4"/>
      <c r="C46" s="4"/>
      <c r="D46" s="6"/>
      <c r="E46" s="7"/>
      <c r="F46" s="7"/>
    </row>
    <row r="47" spans="1:6" x14ac:dyDescent="0.25">
      <c r="A47" s="4"/>
      <c r="B47" s="4"/>
      <c r="C47" s="4"/>
      <c r="D47" s="6"/>
      <c r="E47" s="7"/>
      <c r="F47" s="7"/>
    </row>
    <row r="48" spans="1:6" x14ac:dyDescent="0.25">
      <c r="A48" s="4"/>
      <c r="B48" s="4"/>
      <c r="C48" s="4"/>
      <c r="D48" s="6"/>
      <c r="E48" s="7"/>
      <c r="F48" s="7"/>
    </row>
    <row r="49" spans="1:6" x14ac:dyDescent="0.25">
      <c r="A49" s="4"/>
      <c r="B49" s="4"/>
      <c r="C49" s="4"/>
      <c r="D49" s="6"/>
      <c r="E49" s="7"/>
      <c r="F49" s="7"/>
    </row>
    <row r="50" spans="1:6" x14ac:dyDescent="0.25">
      <c r="A50" s="4"/>
      <c r="B50" s="4"/>
      <c r="C50" s="4"/>
      <c r="D50" s="6"/>
      <c r="E50" s="7"/>
      <c r="F50" s="7"/>
    </row>
    <row r="51" spans="1:6" x14ac:dyDescent="0.25">
      <c r="A51" s="4"/>
      <c r="B51" s="4"/>
      <c r="C51" s="4"/>
      <c r="D51" s="6"/>
      <c r="E51" s="7"/>
      <c r="F51" s="7"/>
    </row>
    <row r="52" spans="1:6" x14ac:dyDescent="0.25">
      <c r="A52" s="4"/>
      <c r="B52" s="4"/>
      <c r="C52" s="4"/>
      <c r="D52" s="6"/>
      <c r="E52" s="7"/>
      <c r="F52" s="7"/>
    </row>
    <row r="53" spans="1:6" x14ac:dyDescent="0.25">
      <c r="A53" s="4"/>
      <c r="B53" s="4"/>
      <c r="C53" s="4"/>
      <c r="D53" s="6"/>
      <c r="E53" s="7"/>
      <c r="F53" s="7"/>
    </row>
    <row r="54" spans="1:6" x14ac:dyDescent="0.25">
      <c r="A54" s="4"/>
      <c r="B54" s="4"/>
      <c r="C54" s="4"/>
      <c r="D54" s="6"/>
      <c r="E54" s="7"/>
      <c r="F54" s="7"/>
    </row>
    <row r="55" spans="1:6" x14ac:dyDescent="0.25">
      <c r="A55" s="4"/>
      <c r="B55" s="4"/>
      <c r="C55" s="4"/>
      <c r="D55" s="6"/>
      <c r="E55" s="7"/>
      <c r="F55" s="7"/>
    </row>
    <row r="56" spans="1:6" x14ac:dyDescent="0.25">
      <c r="A56" s="4"/>
      <c r="B56" s="4"/>
      <c r="C56" s="4"/>
      <c r="D56" s="6"/>
      <c r="E56" s="7"/>
      <c r="F56" s="7"/>
    </row>
    <row r="57" spans="1:6" x14ac:dyDescent="0.25">
      <c r="A57" s="4"/>
      <c r="B57" s="4"/>
      <c r="C57" s="4"/>
      <c r="D57" s="6"/>
      <c r="E57" s="7"/>
      <c r="F57" s="7"/>
    </row>
    <row r="58" spans="1:6" x14ac:dyDescent="0.25">
      <c r="A58" s="4"/>
      <c r="B58" s="4"/>
      <c r="C58" s="4"/>
      <c r="D58" s="6"/>
      <c r="E58" s="7"/>
      <c r="F58" s="7"/>
    </row>
    <row r="59" spans="1:6" x14ac:dyDescent="0.25">
      <c r="A59" s="4"/>
      <c r="B59" s="4"/>
      <c r="C59" s="4"/>
      <c r="D59" s="5"/>
    </row>
    <row r="60" spans="1:6" x14ac:dyDescent="0.25">
      <c r="A60" s="4"/>
      <c r="B60" s="4"/>
      <c r="D60" s="5"/>
    </row>
    <row r="61" spans="1:6" x14ac:dyDescent="0.25">
      <c r="A61" s="4"/>
      <c r="B61" s="4"/>
      <c r="C61" s="4"/>
      <c r="D61" s="5"/>
    </row>
    <row r="62" spans="1:6" x14ac:dyDescent="0.25">
      <c r="A62" s="4"/>
      <c r="B62" s="4"/>
      <c r="C62" s="4"/>
      <c r="D62" s="5"/>
    </row>
    <row r="63" spans="1:6" x14ac:dyDescent="0.25">
      <c r="A63" s="4"/>
      <c r="B63" s="4"/>
      <c r="C63" s="4"/>
      <c r="D63" s="5"/>
    </row>
    <row r="64" spans="1:6" x14ac:dyDescent="0.25">
      <c r="A64" s="4"/>
      <c r="B64" s="4"/>
      <c r="C64" s="4"/>
      <c r="D64" s="5"/>
    </row>
    <row r="65" spans="1:4" x14ac:dyDescent="0.25">
      <c r="A65" s="4"/>
      <c r="B65" s="4"/>
      <c r="C65" s="4"/>
      <c r="D65" s="5"/>
    </row>
    <row r="66" spans="1:4" x14ac:dyDescent="0.25">
      <c r="A66" s="4"/>
      <c r="B66" s="4"/>
      <c r="C66" s="4"/>
      <c r="D66" s="5"/>
    </row>
    <row r="67" spans="1:4" x14ac:dyDescent="0.25">
      <c r="A67" s="4"/>
      <c r="B67" s="4"/>
      <c r="C67" s="4"/>
      <c r="D67" s="5"/>
    </row>
    <row r="68" spans="1:4" x14ac:dyDescent="0.25">
      <c r="A68" s="4"/>
      <c r="B68" s="4"/>
      <c r="C68" s="4"/>
      <c r="D68" s="5"/>
    </row>
    <row r="69" spans="1:4" x14ac:dyDescent="0.25">
      <c r="A69" s="4"/>
      <c r="B69" s="4"/>
      <c r="C69" s="4"/>
      <c r="D69" s="5"/>
    </row>
    <row r="70" spans="1:4" x14ac:dyDescent="0.25">
      <c r="A70" s="4"/>
      <c r="B70" s="4"/>
      <c r="C70" s="4"/>
      <c r="D70" s="5"/>
    </row>
    <row r="71" spans="1:4" x14ac:dyDescent="0.25">
      <c r="A71" s="4"/>
      <c r="B71" s="4"/>
      <c r="C71" s="4"/>
      <c r="D71" s="5"/>
    </row>
    <row r="72" spans="1:4" x14ac:dyDescent="0.25">
      <c r="A72" s="4"/>
      <c r="B72" s="4"/>
      <c r="C72" s="4"/>
      <c r="D72" s="5"/>
    </row>
    <row r="73" spans="1:4" x14ac:dyDescent="0.25">
      <c r="A73" s="4"/>
      <c r="B73" s="4"/>
      <c r="D73" s="5"/>
    </row>
    <row r="74" spans="1:4" x14ac:dyDescent="0.25">
      <c r="A74" s="4"/>
      <c r="B74" s="4"/>
      <c r="D74" s="5"/>
    </row>
    <row r="75" spans="1:4" x14ac:dyDescent="0.25">
      <c r="A75" s="4"/>
      <c r="B75" s="4"/>
      <c r="C75" s="4"/>
      <c r="D75" s="5"/>
    </row>
    <row r="76" spans="1:4" x14ac:dyDescent="0.25">
      <c r="A76" s="4"/>
      <c r="B76" s="4"/>
      <c r="C76" s="4"/>
      <c r="D76" s="5"/>
    </row>
    <row r="77" spans="1:4" x14ac:dyDescent="0.25">
      <c r="A77" s="4"/>
      <c r="B77" s="4"/>
      <c r="C77" s="4"/>
      <c r="D77" s="5"/>
    </row>
    <row r="78" spans="1:4" x14ac:dyDescent="0.25">
      <c r="A78" s="4"/>
      <c r="B78" s="4"/>
      <c r="C78" s="4"/>
      <c r="D78" s="5"/>
    </row>
    <row r="79" spans="1:4" x14ac:dyDescent="0.25">
      <c r="A79" s="4"/>
      <c r="B79" s="4"/>
      <c r="C79" s="4"/>
      <c r="D79" s="5"/>
    </row>
    <row r="80" spans="1:4" x14ac:dyDescent="0.25">
      <c r="A80" s="4"/>
      <c r="B80" s="4"/>
      <c r="C80" s="4"/>
      <c r="D80" s="5"/>
    </row>
    <row r="81" spans="1:4" x14ac:dyDescent="0.25">
      <c r="A81" s="4"/>
      <c r="B81" s="4"/>
      <c r="C81" s="4"/>
      <c r="D81" s="5"/>
    </row>
    <row r="82" spans="1:4" x14ac:dyDescent="0.25">
      <c r="A82" s="4"/>
      <c r="B82" s="4"/>
      <c r="C82" s="4"/>
      <c r="D82" s="5"/>
    </row>
    <row r="83" spans="1:4" x14ac:dyDescent="0.25">
      <c r="A83" s="4"/>
      <c r="B83" s="4"/>
      <c r="D83" s="5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" top="0.39370078740157483" bottom="0.39370078740157483" header="0.31496062992125984" footer="0.31496062992125984"/>
  <pageSetup paperSize="9" scale="6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8416-EFA5-416A-BA91-D3DD487C56AD}">
  <dimension ref="A1:E9"/>
  <sheetViews>
    <sheetView tabSelected="1" workbookViewId="0">
      <selection activeCell="G8" sqref="G8"/>
    </sheetView>
  </sheetViews>
  <sheetFormatPr defaultRowHeight="15" x14ac:dyDescent="0.25"/>
  <cols>
    <col min="1" max="1" width="25.140625" customWidth="1"/>
    <col min="2" max="2" width="29.85546875" customWidth="1"/>
    <col min="3" max="3" width="35.28515625" customWidth="1"/>
  </cols>
  <sheetData>
    <row r="1" spans="1:5" ht="30" x14ac:dyDescent="0.25">
      <c r="A1" s="20" t="s">
        <v>28</v>
      </c>
      <c r="B1" s="32" t="s">
        <v>31</v>
      </c>
      <c r="C1" s="17"/>
      <c r="D1" s="33">
        <v>13300</v>
      </c>
      <c r="E1" s="21" t="s">
        <v>27</v>
      </c>
    </row>
    <row r="2" spans="1:5" ht="30" x14ac:dyDescent="0.25">
      <c r="A2" s="20" t="s">
        <v>29</v>
      </c>
      <c r="B2" s="32" t="s">
        <v>32</v>
      </c>
      <c r="C2" s="17"/>
      <c r="D2" s="33">
        <v>13300</v>
      </c>
      <c r="E2" s="21" t="s">
        <v>27</v>
      </c>
    </row>
    <row r="3" spans="1:5" ht="27" customHeight="1" x14ac:dyDescent="0.25">
      <c r="A3" s="20"/>
      <c r="B3" s="21" t="s">
        <v>33</v>
      </c>
      <c r="C3" s="17"/>
      <c r="D3" s="33">
        <f>10620+[1]Лист1!$D$16+[2]Лист1!$D$18</f>
        <v>13820</v>
      </c>
      <c r="E3" s="21" t="s">
        <v>27</v>
      </c>
    </row>
    <row r="4" spans="1:5" ht="30" x14ac:dyDescent="0.25">
      <c r="A4" s="20"/>
      <c r="B4" s="21" t="s">
        <v>30</v>
      </c>
      <c r="C4" s="17"/>
      <c r="D4" s="33">
        <v>9900</v>
      </c>
      <c r="E4" s="21" t="s">
        <v>27</v>
      </c>
    </row>
    <row r="5" spans="1:5" ht="30" x14ac:dyDescent="0.25">
      <c r="A5" s="45" t="s">
        <v>37</v>
      </c>
      <c r="B5" s="45" t="s">
        <v>38</v>
      </c>
      <c r="C5" s="46"/>
      <c r="D5" s="47">
        <f>3400+[2]Лист1!$D$14</f>
        <v>3780</v>
      </c>
      <c r="E5" s="48" t="s">
        <v>27</v>
      </c>
    </row>
    <row r="6" spans="1:5" x14ac:dyDescent="0.25">
      <c r="A6" s="20"/>
      <c r="B6" s="32" t="s">
        <v>39</v>
      </c>
      <c r="C6" s="46"/>
      <c r="D6" s="49">
        <f>195+[2]Лист1!$D$15</f>
        <v>395</v>
      </c>
      <c r="E6" s="48" t="s">
        <v>27</v>
      </c>
    </row>
    <row r="7" spans="1:5" ht="45" x14ac:dyDescent="0.25">
      <c r="A7" s="20"/>
      <c r="B7" s="50" t="s">
        <v>40</v>
      </c>
      <c r="C7" s="46"/>
      <c r="D7" s="49">
        <v>36</v>
      </c>
      <c r="E7" s="48" t="s">
        <v>41</v>
      </c>
    </row>
    <row r="8" spans="1:5" x14ac:dyDescent="0.25">
      <c r="A8" s="20"/>
      <c r="B8" s="32" t="s">
        <v>34</v>
      </c>
      <c r="C8" s="46"/>
      <c r="D8" s="49">
        <v>175</v>
      </c>
      <c r="E8" s="48" t="s">
        <v>35</v>
      </c>
    </row>
    <row r="9" spans="1:5" x14ac:dyDescent="0.25">
      <c r="A9" s="20"/>
      <c r="B9" s="32" t="s">
        <v>42</v>
      </c>
      <c r="C9" s="46"/>
      <c r="D9" s="49">
        <v>200</v>
      </c>
      <c r="E9" s="4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Николаевич Анисимов</cp:lastModifiedBy>
  <cp:lastPrinted>2025-02-04T08:15:22Z</cp:lastPrinted>
  <dcterms:created xsi:type="dcterms:W3CDTF">2015-06-05T18:19:34Z</dcterms:created>
  <dcterms:modified xsi:type="dcterms:W3CDTF">2025-06-10T11:49:15Z</dcterms:modified>
</cp:coreProperties>
</file>